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3" l="1"/>
  <c r="F34" i="13" s="1"/>
  <c r="F35" i="13" l="1"/>
  <c r="F36" i="13" l="1"/>
  <c r="F37" i="13" s="1"/>
  <c r="F38" i="13" l="1"/>
  <c r="F3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<sst xmlns="http://schemas.openxmlformats.org/spreadsheetml/2006/main" count="6320" uniqueCount="845">
  <si>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</si>
  <si>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</si>
  <si>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</si>
  <si>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</si>
  <si>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</si>
  <si>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</si>
  <si>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</si>
  <si>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</si>
  <si>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</si>
  <si>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</si>
  <si>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</si>
  <si>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</si>
  <si>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</si>
  <si>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</si>
  <si>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</si>
  <si>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</si>
  <si>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</si>
  <si>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</si>
  <si>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</si>
  <si>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</si>
  <si>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</si>
  <si>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</si>
  <si>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</si>
  <si>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</si>
  <si>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</si>
  <si>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</si>
  <si>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</si>
  <si>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</si>
  <si>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</si>
  <si>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</si>
  <si>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</si>
  <si>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</si>
  <si>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</si>
  <si>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</si>
  <si>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</si>
  <si>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</si>
  <si>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</si>
  <si>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</si>
  <si>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</si>
  <si>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</si>
  <si>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</si>
  <si>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</si>
  <si>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</si>
  <si>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</si>
  <si>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</si>
  <si>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</si>
  <si>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</si>
  <si>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</si>
  <si>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</si>
  <si>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</si>
  <si>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</si>
  <si>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</si>
  <si>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</si>
  <si>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</si>
  <si>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</si>
  <si>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</si>
  <si>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</si>
  <si>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</si>
  <si>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</si>
  <si>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</si>
  <si>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</si>
  <si>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</si>
  <si>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</si>
  <si>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</si>
  <si>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</si>
  <si>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</si>
  <si>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</si>
  <si>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</si>
  <si>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</si>
  <si>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</si>
  <si>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</si>
  <si>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</si>
  <si>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</si>
  <si>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</si>
  <si>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</si>
  <si>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</si>
  <si>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</si>
  <si>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</si>
  <si>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</si>
  <si>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</si>
  <si>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</si>
  <si>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</si>
  <si>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</si>
  <si>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</si>
  <si>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</si>
  <si>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</si>
  <si>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</si>
  <si>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</si>
  <si>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</si>
  <si>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</si>
  <si>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</si>
  <si>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</si>
  <si>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</si>
  <si>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</si>
  <si>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</si>
  <si>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</si>
  <si>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</si>
  <si>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</si>
  <si>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</si>
  <si>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</si>
  <si>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</si>
  <si>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</si>
  <si>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</si>
  <si>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</si>
  <si>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</si>
  <si>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</si>
  <si>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</si>
  <si>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</si>
  <si>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</si>
  <si>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</si>
  <si>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</si>
  <si>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</si>
  <si>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</si>
  <si>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</si>
  <si>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</si>
  <si>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</si>
  <si>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</si>
  <si>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</si>
  <si>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</si>
  <si>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</si>
  <si>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</si>
  <si>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</si>
  <si>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</si>
  <si>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</si>
  <si>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</si>
  <si>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</si>
  <si>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</si>
  <si>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</si>
  <si>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</si>
  <si>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</si>
  <si>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</si>
  <si>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</si>
  <si>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</si>
  <si>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</si>
  <si>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</si>
  <si>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</si>
  <si>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</si>
  <si>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</si>
  <si>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</si>
  <si>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</si>
  <si>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</si>
  <si>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</si>
  <si>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</si>
  <si>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</si>
  <si>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</si>
  <si>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</si>
  <si>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</si>
  <si>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</si>
  <si>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</si>
  <si>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</si>
  <si>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</si>
  <si>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</si>
  <si>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</si>
  <si>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</si>
  <si>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</si>
  <si>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</si>
  <si>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</si>
  <si>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</si>
  <si>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</si>
  <si>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</si>
  <si>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</si>
  <si>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</si>
  <si>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</si>
  <si>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</si>
  <si>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</si>
  <si>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</si>
  <si>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</si>
  <si>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</si>
  <si>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</si>
  <si>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</si>
  <si>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</si>
  <si>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</si>
  <si>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</si>
  <si>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</si>
  <si>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</si>
  <si>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</si>
  <si>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</si>
  <si>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</si>
  <si>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</si>
  <si>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</si>
  <si>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</si>
  <si>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</si>
  <si>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</si>
  <si>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</si>
  <si>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</si>
  <si>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</si>
  <si>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</si>
  <si>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</si>
  <si>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</si>
  <si>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</si>
  <si>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</si>
  <si>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</si>
  <si>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</si>
  <si>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</si>
  <si>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</si>
  <si>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</si>
  <si>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</si>
  <si>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</si>
  <si>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</si>
  <si>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</si>
  <si>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</si>
  <si>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</si>
  <si>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</si>
  <si>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</si>
  <si>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</si>
  <si>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</si>
  <si>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</si>
  <si>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</si>
  <si>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</si>
  <si>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</si>
  <si>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</si>
  <si>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</si>
  <si>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</si>
  <si>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</si>
  <si>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</si>
  <si>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</si>
  <si>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</si>
  <si>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</si>
  <si>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</si>
  <si>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</si>
  <si>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</si>
  <si>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</si>
  <si>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</si>
  <si>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</si>
  <si>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</si>
  <si>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</si>
  <si>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</si>
  <si>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</si>
  <si>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</si>
  <si>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</si>
  <si>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</si>
  <si>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</si>
  <si>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</si>
  <si>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</si>
  <si>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</si>
  <si>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</si>
  <si>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</si>
  <si>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</si>
  <si>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</si>
  <si>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</si>
  <si>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</si>
  <si>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</si>
  <si>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</si>
  <si>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</si>
  <si>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</si>
  <si>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</si>
  <si>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</si>
  <si>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</si>
  <si>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</si>
  <si>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</si>
  <si>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</si>
  <si>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</si>
  <si>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</si>
  <si>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</si>
  <si>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</si>
  <si>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</si>
  <si>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</si>
  <si>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</si>
  <si>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</si>
  <si>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</si>
  <si>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</si>
  <si>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</si>
  <si>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</si>
  <si>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</si>
  <si>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</si>
  <si>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</si>
  <si>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</si>
  <si>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</si>
  <si>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</si>
  <si>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</si>
  <si>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</si>
  <si>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</si>
  <si>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</si>
  <si>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</si>
  <si>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</si>
  <si>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</si>
  <si>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</si>
  <si>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</si>
  <si>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</si>
  <si>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</si>
  <si>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</si>
  <si>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</si>
  <si>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</si>
  <si>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</si>
  <si>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</si>
  <si>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</si>
  <si>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</si>
  <si>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</si>
  <si>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</si>
  <si>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</si>
  <si>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</si>
  <si>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</si>
  <si>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</si>
  <si>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</si>
  <si>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</si>
  <si>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</si>
  <si>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</si>
  <si>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</si>
  <si>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</si>
  <si>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</si>
  <si>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</si>
  <si>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</si>
  <si>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</si>
  <si>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</si>
  <si>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</si>
  <si>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</si>
  <si>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</si>
  <si>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</si>
  <si>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</si>
  <si>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</si>
  <si>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</si>
  <si>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</si>
  <si>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</si>
  <si>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</si>
  <si>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</si>
  <si>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</si>
  <si>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</si>
  <si>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</si>
  <si>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</si>
  <si>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</si>
  <si>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</si>
  <si>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</si>
  <si>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</si>
  <si>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</si>
  <si>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</si>
  <si>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</si>
  <si>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</si>
  <si>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</si>
  <si>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</si>
  <si>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</si>
  <si>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</si>
  <si>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</si>
  <si>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</si>
  <si>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</si>
  <si>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</si>
  <si>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</si>
  <si>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</si>
  <si>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</si>
  <si>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</si>
  <si>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</si>
  <si>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</si>
  <si>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</si>
  <si>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</si>
  <si>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</si>
  <si>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</si>
  <si>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</si>
  <si>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</si>
  <si>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</si>
  <si>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</si>
  <si>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</si>
  <si>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</si>
  <si>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</si>
  <si>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</si>
  <si>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</si>
  <si>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</si>
  <si>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</si>
  <si>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</si>
  <si>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</si>
  <si>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</si>
  <si>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</si>
  <si>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</si>
  <si>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</si>
  <si>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</si>
  <si>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</si>
  <si>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</si>
  <si>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</si>
  <si>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</si>
  <si>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</si>
  <si>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</si>
  <si>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</si>
  <si>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</si>
  <si>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</si>
  <si>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</si>
  <si>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</si>
  <si>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</si>
  <si>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</si>
  <si>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</si>
  <si>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</si>
  <si>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</si>
  <si>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</si>
  <si>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</si>
  <si>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</si>
  <si>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</si>
  <si>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</si>
  <si>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</si>
  <si>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</si>
  <si>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</si>
  <si>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</si>
  <si>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</si>
  <si>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</si>
  <si>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</si>
  <si>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</si>
  <si>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</si>
  <si>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</si>
  <si>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</si>
  <si>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</si>
  <si>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</si>
  <si>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</si>
  <si>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</si>
  <si>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</si>
  <si>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</si>
  <si>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</si>
  <si>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</si>
  <si>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</si>
  <si>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</si>
  <si>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</si>
  <si>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</si>
  <si>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</si>
  <si>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</si>
  <si>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</si>
  <si>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</si>
  <si>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</si>
  <si>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</si>
  <si>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</si>
  <si>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</si>
  <si>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</si>
  <si>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</si>
  <si>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</si>
  <si>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</si>
  <si>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</si>
  <si>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</si>
  <si>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</si>
  <si>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</si>
  <si>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</si>
  <si>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</si>
  <si>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</si>
  <si>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</si>
  <si>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</si>
  <si>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</si>
  <si>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</si>
  <si>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</si>
  <si>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</si>
  <si>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</si>
  <si>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</si>
  <si>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</si>
  <si>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</si>
  <si>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</si>
  <si>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</si>
  <si>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</si>
  <si>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</si>
  <si>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</si>
  <si>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</si>
  <si>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</si>
  <si>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</si>
  <si>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</si>
  <si>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</si>
  <si>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</si>
  <si>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</si>
  <si>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</si>
  <si>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</si>
  <si>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</si>
  <si>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</si>
  <si>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</si>
  <si>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</si>
  <si>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</si>
  <si>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</si>
  <si>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</si>
  <si>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</si>
  <si>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</si>
  <si>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</si>
  <si>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</si>
  <si>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</si>
  <si>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</si>
  <si>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</si>
  <si>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</si>
  <si>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</si>
  <si>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</si>
  <si>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</si>
  <si>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</si>
  <si>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</si>
  <si>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</si>
  <si>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</si>
  <si>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</si>
  <si>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</si>
  <si>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</si>
  <si>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</si>
  <si>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</si>
  <si>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</si>
  <si>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</si>
  <si>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</si>
  <si>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</si>
  <si>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</si>
  <si>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</si>
  <si>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</si>
  <si>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</si>
  <si>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</si>
  <si>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</si>
  <si>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</si>
  <si>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</si>
  <si>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</si>
  <si>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</si>
  <si>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</si>
  <si>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</si>
  <si>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</si>
  <si>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</si>
  <si>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</si>
  <si>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</si>
  <si>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</si>
  <si>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</si>
  <si>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</si>
  <si>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</si>
  <si>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</si>
  <si>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</si>
  <si>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</si>
  <si>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</si>
  <si>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</si>
  <si>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</si>
  <si>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</si>
  <si>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</si>
  <si>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</si>
  <si>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</si>
  <si>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</si>
  <si>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</si>
  <si>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</si>
  <si>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</si>
  <si>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</si>
  <si>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</si>
  <si>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</si>
  <si>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</si>
  <si>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</si>
  <si>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</si>
  <si>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</si>
  <si>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</si>
  <si>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</si>
  <si>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</si>
  <si>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</si>
  <si>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</si>
  <si>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</si>
  <si>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</si>
  <si>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</si>
  <si>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</si>
  <si>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</si>
  <si>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</si>
  <si>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</si>
  <si>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</si>
  <si>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</si>
  <si>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</si>
  <si>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</si>
  <si>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</si>
  <si>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</si>
  <si>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</si>
  <si>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</si>
  <si>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</si>
  <si>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</si>
  <si>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</si>
  <si>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</si>
  <si>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</si>
  <si>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</si>
  <si>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</si>
  <si>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</si>
  <si>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</si>
  <si>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</si>
  <si>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</si>
  <si>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</si>
  <si>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</si>
  <si>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</si>
  <si>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</si>
  <si>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</si>
  <si>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</si>
  <si>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</si>
  <si>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</si>
  <si>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</si>
  <si>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</si>
  <si>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</si>
  <si>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</si>
  <si>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</si>
  <si>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</si>
  <si>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</si>
  <si>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</si>
  <si>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</si>
  <si>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</si>
  <si>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</si>
  <si>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</si>
  <si>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</si>
  <si>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</si>
  <si>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</si>
  <si>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</si>
  <si>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</si>
  <si>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</si>
  <si>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</si>
  <si>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</si>
  <si>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</si>
  <si>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</si>
  <si>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</si>
  <si>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</si>
  <si>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</si>
  <si>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</si>
  <si>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</si>
  <si>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</si>
  <si>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</si>
  <si>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</si>
  <si>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</si>
  <si>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</si>
  <si>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</si>
  <si>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</si>
  <si>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</si>
  <si>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</si>
  <si>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</si>
  <si>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</si>
  <si>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</si>
  <si>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</si>
  <si>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</si>
  <si>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</si>
  <si>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</si>
  <si>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</si>
  <si>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</si>
  <si>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</si>
  <si>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</si>
  <si>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</si>
  <si>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</si>
  <si>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</si>
  <si>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</si>
  <si>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</si>
  <si>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</si>
  <si>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</si>
  <si>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</si>
  <si>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</si>
  <si>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</si>
  <si>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</si>
  <si>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</si>
  <si>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</si>
  <si>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</si>
  <si>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</si>
  <si>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</si>
  <si>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</si>
  <si>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</si>
  <si>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</si>
  <si>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</si>
  <si>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</si>
  <si>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</si>
  <si>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</si>
  <si>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</si>
  <si>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</si>
  <si>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</si>
  <si>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</si>
  <si>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</si>
  <si>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</si>
  <si>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</si>
  <si>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</si>
  <si>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</si>
  <si>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</si>
  <si>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</si>
  <si>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</si>
  <si>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</si>
  <si>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</si>
  <si>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</si>
  <si>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</si>
  <si>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</si>
  <si>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</si>
  <si>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</si>
  <si>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</si>
  <si>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</si>
  <si>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</si>
  <si>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</si>
  <si>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</si>
  <si>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</si>
  <si>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</si>
  <si>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</si>
  <si>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</si>
  <si>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</si>
  <si>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</si>
  <si>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</si>
  <si>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</si>
  <si>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</si>
  <si>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</si>
  <si>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</si>
  <si>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</si>
  <si>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</si>
  <si>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</si>
  <si>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</si>
  <si>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</si>
  <si>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</si>
  <si>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</si>
  <si>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</si>
  <si>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</si>
  <si>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</si>
  <si>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</si>
  <si>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</si>
  <si>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</si>
  <si>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</si>
  <si>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</si>
  <si>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</si>
  <si>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</si>
  <si>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</si>
  <si>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</si>
  <si>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</si>
  <si>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</si>
  <si>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</si>
  <si>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</si>
  <si>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</si>
  <si>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</si>
  <si>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</si>
  <si>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</si>
  <si>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</si>
  <si>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</si>
  <si>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</si>
  <si>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</si>
  <si>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</si>
  <si>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</si>
  <si>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</si>
  <si>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</si>
  <si>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</si>
  <si>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</si>
  <si>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</si>
  <si>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</si>
  <si>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</si>
  <si>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</si>
  <si>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</si>
  <si>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</si>
  <si>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</si>
  <si>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</si>
  <si>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</si>
  <si>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</si>
  <si>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</si>
  <si>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</si>
  <si>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</si>
  <si>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</si>
  <si>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</si>
  <si>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</si>
  <si>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</si>
  <si>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</si>
  <si>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</si>
  <si>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</si>
  <si>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</si>
  <si>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</si>
  <si>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</si>
  <si>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</si>
  <si>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</si>
  <si>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</si>
  <si>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</si>
  <si>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</si>
  <si>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</si>
  <si>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</si>
  <si>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</si>
  <si>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</si>
  <si>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</si>
  <si>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</si>
  <si>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</si>
  <si>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</si>
  <si>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</si>
  <si>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</si>
  <si>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</si>
  <si>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</si>
  <si>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</si>
  <si>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</si>
  <si>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</si>
  <si>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</si>
  <si>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</si>
  <si>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</si>
  <si>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</si>
  <si>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</si>
  <si>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</si>
  <si>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</si>
  <si>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</si>
  <si>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</si>
  <si>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</si>
  <si>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</si>
  <si>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</si>
  <si>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</si>
  <si>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</si>
  <si>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</si>
  <si>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</si>
  <si>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</si>
  <si>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</si>
  <si>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</si>
  <si>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</si>
  <si>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</si>
  <si>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</si>
  <si>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</si>
  <si>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</si>
  <si>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</si>
  <si>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</si>
  <si>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</si>
  <si>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</si>
  <si>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</si>
  <si>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</si>
  <si>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</si>
  <si>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</si>
  <si>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</si>
  <si>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</si>
  <si>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</si>
  <si>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</si>
  <si>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</si>
  <si>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</si>
  <si>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</si>
  <si>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</si>
  <si>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</si>
  <si>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</si>
  <si>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</si>
  <si>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</si>
  <si>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</si>
  <si>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</si>
  <si>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</si>
  <si>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</si>
  <si>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</si>
  <si>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</si>
  <si>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</si>
  <si>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</si>
  <si>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</si>
  <si>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</si>
  <si>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</si>
  <si>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</si>
  <si>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</si>
  <si>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</si>
  <si>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</si>
  <si>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</si>
  <si>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</si>
  <si>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</si>
  <si>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</si>
  <si>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საირმის ქუჩა №58 (ს.კ.01.10.14.024.034), შპს ,,ჩემი სახლი''-ს მშენებარე ობიექტისთვის კანალიზაციის გარე ქსელის მოწყობის პროექტი</t>
  </si>
  <si>
    <t>1</t>
  </si>
  <si>
    <t>8-1</t>
  </si>
  <si>
    <t>9-1</t>
  </si>
  <si>
    <t>მ²</t>
  </si>
  <si>
    <t>12-1</t>
  </si>
  <si>
    <t>14</t>
  </si>
  <si>
    <t>14-1</t>
  </si>
  <si>
    <t>შემაერთებელი გოფრირებული ქურო d=200 მმ</t>
  </si>
  <si>
    <t>14-2</t>
  </si>
  <si>
    <t>რეზინის საფენი d=200 მმ</t>
  </si>
  <si>
    <t>15-1</t>
  </si>
  <si>
    <t>17-1</t>
  </si>
  <si>
    <t>პოლიეთილენის გოფრირებული ქურო d=300 მმ</t>
  </si>
  <si>
    <t>17-2</t>
  </si>
  <si>
    <t>რეზინის საფენი d=300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</si>
  <si>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</si>
  <si>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IV კატ. გრუნტის დამუშავება მექანიზმით და ხელით (თხრილში), საჭიროების შემთხვევაში თხრილის გამაგრებითა და გაუწყლოვანებით, დატვირთვა-გატანა 22 კმ-ზე</t>
  </si>
  <si>
    <t>თხრილის შევსება ქვიშა-ხრეშოვანი ნარევით მექანიზმით (ფრაქცია 0-20 მმ;) (ბალასტი) , 50 მ-ზე გადაადგილებით,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</si>
  <si>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</si>
  <si>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50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</si>
  <si>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</si>
  <si>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კანალიზაციის არსებული ანაკრები რკ/ბეტონის ჭის დემონტაჟი D=1.0 მ Hსრ=1.3 მ</t>
  </si>
  <si>
    <t>დემონტირებული თუჯის ჩაჩო ხუფების დასასაწყობება 11 კმ-ზე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</si>
  <si>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</si>
  <si>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</si>
  <si>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მიწის თხრილის კედლებისა და ჭის ქვაბულის გამაგრება ხის ფარებით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</si>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</sst>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11" fillId="0" borderId="0" xfId="4" applyFont="1" applyAlignment="1"/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4" xfId="1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8" t="s">
        <v>0</v>
      </c>
      <c r="B5" s="290" t="s">
        <v>1</v>
      </c>
      <c r="C5" s="286" t="s">
        <v>2</v>
      </c>
      <c r="D5" s="286" t="s">
        <v>3</v>
      </c>
      <c r="E5" s="286" t="s">
        <v>4</v>
      </c>
      <c r="F5" s="286" t="s">
        <v>5</v>
      </c>
      <c r="G5" s="285" t="s">
        <v>6</v>
      </c>
      <c r="H5" s="285"/>
      <c r="I5" s="285" t="s">
        <v>7</v>
      </c>
      <c r="J5" s="285"/>
      <c r="K5" s="286" t="s">
        <v>8</v>
      </c>
      <c r="L5" s="286"/>
      <c r="M5" s="244" t="s">
        <v>9</v>
      </c>
    </row>
    <row r="6" spans="1:26" ht="16.5" thickBot="1" x14ac:dyDescent="0.4">
      <c r="A6" s="289"/>
      <c r="B6" s="291"/>
      <c r="C6" s="292"/>
      <c r="D6" s="292"/>
      <c r="E6" s="292"/>
      <c r="F6" s="29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1"/>
  <sheetViews>
    <sheetView showGridLines="0" tabSelected="1" zoomScale="80" zoomScaleNormal="8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H37" sqref="H3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45">
      <c r="A1" s="267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88" t="s">
        <v>0</v>
      </c>
      <c r="B4" s="286" t="s">
        <v>2</v>
      </c>
      <c r="C4" s="286" t="s">
        <v>3</v>
      </c>
      <c r="D4" s="286" t="s">
        <v>767</v>
      </c>
      <c r="E4" s="293" t="s">
        <v>10</v>
      </c>
      <c r="F4" s="290" t="s">
        <v>768</v>
      </c>
      <c r="G4" s="271"/>
    </row>
    <row r="5" spans="1:10" ht="16.5" thickBot="1" x14ac:dyDescent="0.4">
      <c r="A5" s="289"/>
      <c r="B5" s="292"/>
      <c r="C5" s="292"/>
      <c r="D5" s="292"/>
      <c r="E5" s="294"/>
      <c r="F5" s="291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8" t="s">
        <v>810</v>
      </c>
      <c r="B7" s="279" t="s">
        <v>826</v>
      </c>
      <c r="C7" s="280" t="s">
        <v>23</v>
      </c>
      <c r="D7" s="281">
        <v>337.40000000000003</v>
      </c>
      <c r="E7" s="282"/>
      <c r="F7" s="282"/>
      <c r="G7" s="256" t="s">
        <v>804</v>
      </c>
    </row>
    <row r="8" spans="1:10" s="67" customFormat="1" x14ac:dyDescent="0.35">
      <c r="A8" s="59" t="s">
        <v>117</v>
      </c>
      <c r="B8" s="253" t="s">
        <v>827</v>
      </c>
      <c r="C8" s="62" t="s">
        <v>23</v>
      </c>
      <c r="D8" s="283">
        <v>117.31</v>
      </c>
      <c r="E8" s="64"/>
      <c r="F8" s="64"/>
      <c r="G8" s="256" t="s">
        <v>804</v>
      </c>
    </row>
    <row r="9" spans="1:10" s="67" customFormat="1" x14ac:dyDescent="0.35">
      <c r="A9" s="254" t="s">
        <v>118</v>
      </c>
      <c r="B9" s="255" t="s">
        <v>828</v>
      </c>
      <c r="C9" s="70" t="s">
        <v>23</v>
      </c>
      <c r="D9" s="54">
        <v>176.18</v>
      </c>
      <c r="E9" s="64"/>
      <c r="F9" s="64"/>
      <c r="G9" s="256" t="s">
        <v>804</v>
      </c>
    </row>
    <row r="10" spans="1:10" s="67" customFormat="1" x14ac:dyDescent="0.35">
      <c r="A10" s="82" t="s">
        <v>248</v>
      </c>
      <c r="B10" s="252" t="s">
        <v>829</v>
      </c>
      <c r="C10" s="84" t="s">
        <v>23</v>
      </c>
      <c r="D10" s="47">
        <v>33.74</v>
      </c>
      <c r="E10" s="64"/>
      <c r="F10" s="64"/>
      <c r="G10" s="256" t="s">
        <v>804</v>
      </c>
    </row>
    <row r="11" spans="1:10" x14ac:dyDescent="0.35">
      <c r="A11" s="82" t="s">
        <v>119</v>
      </c>
      <c r="B11" s="252" t="s">
        <v>830</v>
      </c>
      <c r="C11" s="84" t="s">
        <v>23</v>
      </c>
      <c r="D11" s="109">
        <v>1.9359999999999999</v>
      </c>
      <c r="E11" s="64"/>
      <c r="F11" s="64"/>
      <c r="G11" s="256" t="s">
        <v>804</v>
      </c>
    </row>
    <row r="12" spans="1:10" x14ac:dyDescent="0.35">
      <c r="A12" s="82">
        <v>6</v>
      </c>
      <c r="B12" s="255" t="s">
        <v>831</v>
      </c>
      <c r="C12" s="84" t="s">
        <v>78</v>
      </c>
      <c r="D12" s="109">
        <v>3</v>
      </c>
      <c r="E12" s="64"/>
      <c r="F12" s="64"/>
      <c r="G12" s="256" t="s">
        <v>804</v>
      </c>
    </row>
    <row r="13" spans="1:10" x14ac:dyDescent="0.35">
      <c r="A13" s="254">
        <v>7</v>
      </c>
      <c r="B13" s="255" t="s">
        <v>832</v>
      </c>
      <c r="C13" s="70" t="s">
        <v>28</v>
      </c>
      <c r="D13" s="54">
        <v>3</v>
      </c>
      <c r="E13" s="64"/>
      <c r="F13" s="64"/>
      <c r="G13" s="256" t="s">
        <v>804</v>
      </c>
    </row>
    <row r="14" spans="1:10" x14ac:dyDescent="0.35">
      <c r="A14" s="68">
        <v>8</v>
      </c>
      <c r="B14" s="252" t="s">
        <v>833</v>
      </c>
      <c r="C14" s="70" t="s">
        <v>78</v>
      </c>
      <c r="D14" s="54">
        <v>3</v>
      </c>
      <c r="E14" s="64"/>
      <c r="F14" s="64"/>
      <c r="G14" s="256" t="s">
        <v>804</v>
      </c>
    </row>
    <row r="15" spans="1:10" s="67" customFormat="1" x14ac:dyDescent="0.35">
      <c r="A15" s="103" t="s">
        <v>811</v>
      </c>
      <c r="B15" s="256" t="s">
        <v>805</v>
      </c>
      <c r="C15" s="105" t="s">
        <v>28</v>
      </c>
      <c r="D15" s="284">
        <v>3</v>
      </c>
      <c r="E15" s="64"/>
      <c r="F15" s="64"/>
      <c r="G15" s="256" t="s">
        <v>808</v>
      </c>
    </row>
    <row r="16" spans="1:10" s="67" customFormat="1" x14ac:dyDescent="0.35">
      <c r="A16" s="82">
        <v>9</v>
      </c>
      <c r="B16" s="255" t="s">
        <v>834</v>
      </c>
      <c r="C16" s="84" t="s">
        <v>78</v>
      </c>
      <c r="D16" s="109">
        <v>1</v>
      </c>
      <c r="E16" s="64"/>
      <c r="F16" s="64"/>
      <c r="G16" s="256" t="s">
        <v>804</v>
      </c>
    </row>
    <row r="17" spans="1:218" x14ac:dyDescent="0.35">
      <c r="A17" s="254" t="s">
        <v>812</v>
      </c>
      <c r="B17" s="255" t="s">
        <v>805</v>
      </c>
      <c r="C17" s="70" t="s">
        <v>28</v>
      </c>
      <c r="D17" s="54">
        <v>1</v>
      </c>
      <c r="E17" s="64"/>
      <c r="F17" s="64"/>
      <c r="G17" s="256" t="s">
        <v>808</v>
      </c>
    </row>
    <row r="18" spans="1:218" x14ac:dyDescent="0.35">
      <c r="A18" s="113" t="s">
        <v>155</v>
      </c>
      <c r="B18" s="257" t="s">
        <v>835</v>
      </c>
      <c r="C18" s="84" t="s">
        <v>813</v>
      </c>
      <c r="D18" s="88">
        <v>1653.72</v>
      </c>
      <c r="E18" s="64"/>
      <c r="F18" s="64"/>
      <c r="G18" s="256" t="s">
        <v>804</v>
      </c>
    </row>
    <row r="19" spans="1:218" s="67" customFormat="1" x14ac:dyDescent="0.35">
      <c r="A19" s="113" t="s">
        <v>305</v>
      </c>
      <c r="B19" s="257" t="s">
        <v>836</v>
      </c>
      <c r="C19" s="84" t="s">
        <v>27</v>
      </c>
      <c r="D19" s="88">
        <v>120.5</v>
      </c>
      <c r="E19" s="64"/>
      <c r="F19" s="64"/>
      <c r="G19" s="256" t="s">
        <v>804</v>
      </c>
    </row>
    <row r="20" spans="1:218" x14ac:dyDescent="0.35">
      <c r="A20" s="123">
        <v>12</v>
      </c>
      <c r="B20" s="256" t="s">
        <v>837</v>
      </c>
      <c r="C20" s="105" t="s">
        <v>27</v>
      </c>
      <c r="D20" s="284">
        <v>7</v>
      </c>
      <c r="E20" s="64"/>
      <c r="F20" s="64"/>
      <c r="G20" s="256" t="s">
        <v>804</v>
      </c>
    </row>
    <row r="21" spans="1:218" x14ac:dyDescent="0.35">
      <c r="A21" s="82" t="s">
        <v>814</v>
      </c>
      <c r="B21" s="255" t="s">
        <v>838</v>
      </c>
      <c r="C21" s="84" t="s">
        <v>27</v>
      </c>
      <c r="D21" s="109">
        <v>7.07</v>
      </c>
      <c r="E21" s="64"/>
      <c r="F21" s="64"/>
      <c r="G21" s="256" t="s">
        <v>808</v>
      </c>
    </row>
    <row r="22" spans="1:218" x14ac:dyDescent="0.35">
      <c r="A22" s="258">
        <v>13</v>
      </c>
      <c r="B22" s="255" t="s">
        <v>839</v>
      </c>
      <c r="C22" s="70" t="s">
        <v>27</v>
      </c>
      <c r="D22" s="54">
        <v>7</v>
      </c>
      <c r="E22" s="64"/>
      <c r="F22" s="64"/>
      <c r="G22" s="256" t="s">
        <v>804</v>
      </c>
    </row>
    <row r="23" spans="1:218" x14ac:dyDescent="0.35">
      <c r="A23" s="82" t="s">
        <v>815</v>
      </c>
      <c r="B23" s="252" t="s">
        <v>840</v>
      </c>
      <c r="C23" s="84" t="s">
        <v>28</v>
      </c>
      <c r="D23" s="46">
        <v>2</v>
      </c>
      <c r="E23" s="64"/>
      <c r="F23" s="64"/>
      <c r="G23" s="256" t="s">
        <v>804</v>
      </c>
    </row>
    <row r="24" spans="1:218" s="67" customFormat="1" x14ac:dyDescent="0.35">
      <c r="A24" s="82" t="s">
        <v>816</v>
      </c>
      <c r="B24" s="8" t="s">
        <v>817</v>
      </c>
      <c r="C24" s="84" t="s">
        <v>28</v>
      </c>
      <c r="D24" s="88">
        <v>2</v>
      </c>
      <c r="E24" s="64"/>
      <c r="F24" s="64"/>
      <c r="G24" s="256" t="s">
        <v>808</v>
      </c>
    </row>
    <row r="25" spans="1:218" x14ac:dyDescent="0.35">
      <c r="A25" s="82" t="s">
        <v>818</v>
      </c>
      <c r="B25" s="8" t="s">
        <v>819</v>
      </c>
      <c r="C25" s="84" t="s">
        <v>28</v>
      </c>
      <c r="D25" s="85">
        <v>8</v>
      </c>
      <c r="E25" s="64"/>
      <c r="F25" s="64"/>
      <c r="G25" s="256" t="s">
        <v>808</v>
      </c>
      <c r="H25" s="90"/>
    </row>
    <row r="26" spans="1:218" x14ac:dyDescent="0.35">
      <c r="A26" s="82">
        <v>15</v>
      </c>
      <c r="B26" s="8" t="s">
        <v>841</v>
      </c>
      <c r="C26" s="84" t="s">
        <v>27</v>
      </c>
      <c r="D26" s="88">
        <v>113.5</v>
      </c>
      <c r="E26" s="64"/>
      <c r="F26" s="64"/>
      <c r="G26" s="256" t="s">
        <v>804</v>
      </c>
      <c r="H26" s="90"/>
    </row>
    <row r="27" spans="1:218" x14ac:dyDescent="0.45">
      <c r="A27" s="82" t="s">
        <v>820</v>
      </c>
      <c r="B27" s="8" t="s">
        <v>842</v>
      </c>
      <c r="C27" s="84" t="s">
        <v>27</v>
      </c>
      <c r="D27" s="85">
        <v>114.63500000000001</v>
      </c>
      <c r="E27" s="64"/>
      <c r="F27" s="64"/>
      <c r="G27" s="256" t="s">
        <v>808</v>
      </c>
      <c r="H27" s="90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</row>
    <row r="28" spans="1:218" x14ac:dyDescent="0.45">
      <c r="A28" s="134">
        <v>16</v>
      </c>
      <c r="B28" s="260" t="s">
        <v>843</v>
      </c>
      <c r="C28" s="51" t="s">
        <v>27</v>
      </c>
      <c r="D28" s="56">
        <v>113.5</v>
      </c>
      <c r="E28" s="64"/>
      <c r="F28" s="64"/>
      <c r="G28" s="256" t="s">
        <v>804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</row>
    <row r="29" spans="1:218" x14ac:dyDescent="0.45">
      <c r="A29" s="134" t="s">
        <v>467</v>
      </c>
      <c r="B29" s="260" t="s">
        <v>844</v>
      </c>
      <c r="C29" s="51" t="s">
        <v>28</v>
      </c>
      <c r="D29" s="98">
        <v>20</v>
      </c>
      <c r="E29" s="64"/>
      <c r="F29" s="64"/>
      <c r="G29" s="256" t="s">
        <v>804</v>
      </c>
      <c r="H29" s="90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</row>
    <row r="30" spans="1:218" s="55" customFormat="1" x14ac:dyDescent="0.35">
      <c r="A30" s="134" t="s">
        <v>821</v>
      </c>
      <c r="B30" s="260" t="s">
        <v>822</v>
      </c>
      <c r="C30" s="51" t="s">
        <v>28</v>
      </c>
      <c r="D30" s="98">
        <v>20</v>
      </c>
      <c r="E30" s="64"/>
      <c r="F30" s="64"/>
      <c r="G30" s="256" t="s">
        <v>808</v>
      </c>
      <c r="H30" s="90"/>
    </row>
    <row r="31" spans="1:218" s="55" customFormat="1" x14ac:dyDescent="0.35">
      <c r="A31" s="82" t="s">
        <v>823</v>
      </c>
      <c r="B31" s="257" t="s">
        <v>824</v>
      </c>
      <c r="C31" s="84" t="s">
        <v>28</v>
      </c>
      <c r="D31" s="88">
        <v>80</v>
      </c>
      <c r="E31" s="64"/>
      <c r="F31" s="64"/>
      <c r="G31" s="256" t="s">
        <v>808</v>
      </c>
    </row>
    <row r="32" spans="1:218" s="55" customFormat="1" ht="16.5" thickBot="1" x14ac:dyDescent="0.4">
      <c r="A32" s="43" t="s">
        <v>548</v>
      </c>
      <c r="B32" s="261" t="s">
        <v>825</v>
      </c>
      <c r="C32" s="39" t="s">
        <v>211</v>
      </c>
      <c r="D32" s="109">
        <v>1</v>
      </c>
      <c r="E32" s="64"/>
      <c r="F32" s="64"/>
      <c r="G32" s="256" t="s">
        <v>804</v>
      </c>
    </row>
    <row r="33" spans="1:6" ht="16.5" thickBot="1" x14ac:dyDescent="0.4">
      <c r="A33" s="215"/>
      <c r="B33" s="262" t="s">
        <v>30</v>
      </c>
      <c r="C33" s="218"/>
      <c r="D33" s="273"/>
      <c r="E33" s="273"/>
      <c r="F33" s="221">
        <f>SUM(F7:F32)</f>
        <v>0</v>
      </c>
    </row>
    <row r="34" spans="1:6" ht="16.5" thickBot="1" x14ac:dyDescent="0.4">
      <c r="A34" s="231"/>
      <c r="B34" s="263" t="s">
        <v>806</v>
      </c>
      <c r="C34" s="226"/>
      <c r="D34" s="274"/>
      <c r="E34" s="274"/>
      <c r="F34" s="275">
        <f>F33*C34</f>
        <v>0</v>
      </c>
    </row>
    <row r="35" spans="1:6" ht="16.5" thickBot="1" x14ac:dyDescent="0.4">
      <c r="A35" s="224"/>
      <c r="B35" s="264" t="s">
        <v>32</v>
      </c>
      <c r="C35" s="227"/>
      <c r="D35" s="276"/>
      <c r="E35" s="276"/>
      <c r="F35" s="221">
        <f>SUM(F33:F34)</f>
        <v>0</v>
      </c>
    </row>
    <row r="36" spans="1:6" ht="16.5" thickBot="1" x14ac:dyDescent="0.4">
      <c r="A36" s="231"/>
      <c r="B36" s="263" t="s">
        <v>34</v>
      </c>
      <c r="C36" s="226"/>
      <c r="D36" s="274"/>
      <c r="E36" s="274"/>
      <c r="F36" s="275">
        <f>F35*C36</f>
        <v>0</v>
      </c>
    </row>
    <row r="37" spans="1:6" ht="16.5" thickBot="1" x14ac:dyDescent="0.4">
      <c r="A37" s="224"/>
      <c r="B37" s="264" t="s">
        <v>32</v>
      </c>
      <c r="C37" s="227"/>
      <c r="D37" s="276"/>
      <c r="E37" s="276"/>
      <c r="F37" s="221">
        <f>SUM(F35:F36)</f>
        <v>0</v>
      </c>
    </row>
    <row r="38" spans="1:6" ht="16.5" thickBot="1" x14ac:dyDescent="0.4">
      <c r="A38" s="224"/>
      <c r="B38" s="265" t="s">
        <v>807</v>
      </c>
      <c r="C38" s="251"/>
      <c r="D38" s="276"/>
      <c r="E38" s="276"/>
      <c r="F38" s="277">
        <f>F37*C38</f>
        <v>0</v>
      </c>
    </row>
    <row r="39" spans="1:6" ht="16.5" thickBot="1" x14ac:dyDescent="0.4">
      <c r="A39" s="231"/>
      <c r="B39" s="266" t="s">
        <v>32</v>
      </c>
      <c r="C39" s="234"/>
      <c r="D39" s="274"/>
      <c r="E39" s="274"/>
      <c r="F39" s="274">
        <f>SUM(F37:F38)</f>
        <v>0</v>
      </c>
    </row>
    <row r="40" spans="1:6" ht="15" customHeight="1" x14ac:dyDescent="0.35"/>
    <row r="41" spans="1:6" ht="5.25" customHeight="1" x14ac:dyDescent="0.35"/>
  </sheetData>
  <autoFilter ref="A6:G3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2022-09-16T12:20:20Z</dcterms:modified>
</cp:coreProperties>
</file>